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预计运转维修用量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<sst xmlns="http://schemas.openxmlformats.org/spreadsheetml/2006/main" count="326" uniqueCount="91">
  <si>
    <t>内蒙古医科大学附属医院维修配件采购项目</t>
  </si>
  <si>
    <t>序号</t>
  </si>
  <si>
    <t>适配品牌</t>
  </si>
  <si>
    <t>适配型号</t>
  </si>
  <si>
    <t>产品名称</t>
  </si>
  <si>
    <t>单位</t>
  </si>
  <si>
    <t>数量</t>
  </si>
  <si>
    <t>预计金额</t>
  </si>
  <si>
    <t>预计总金额</t>
  </si>
  <si>
    <t>爱普生</t>
  </si>
  <si>
    <t>L805</t>
  </si>
  <si>
    <t>传感器</t>
  </si>
  <si>
    <t>个</t>
  </si>
  <si>
    <t>打印机主板</t>
  </si>
  <si>
    <t>L8058</t>
  </si>
  <si>
    <t>废墨仓</t>
  </si>
  <si>
    <t>废墨仓（套）</t>
  </si>
  <si>
    <t>套</t>
  </si>
  <si>
    <t>光栅条</t>
  </si>
  <si>
    <t>进纸组件</t>
  </si>
  <si>
    <t>连供</t>
  </si>
  <si>
    <t>R330</t>
  </si>
  <si>
    <t>清洁单元</t>
  </si>
  <si>
    <t>M2148</t>
  </si>
  <si>
    <t>字车电机</t>
  </si>
  <si>
    <t>字车皮带</t>
  </si>
  <si>
    <t>阻尼轮</t>
  </si>
  <si>
    <t>字车</t>
  </si>
  <si>
    <t>得实</t>
  </si>
  <si>
    <t>打印头</t>
  </si>
  <si>
    <t>打印头挡板</t>
  </si>
  <si>
    <t>1860P</t>
  </si>
  <si>
    <t>得实1100</t>
  </si>
  <si>
    <t>打印头卡扣</t>
  </si>
  <si>
    <t>1100Ⅱ+</t>
  </si>
  <si>
    <t>后进纸组件（含一个套齿）</t>
  </si>
  <si>
    <t>进纸传感器</t>
  </si>
  <si>
    <t>色带架齿轮组</t>
  </si>
  <si>
    <t>惠普</t>
  </si>
  <si>
    <t>侧齿轮组</t>
  </si>
  <si>
    <t>搓纸轮</t>
  </si>
  <si>
    <t>定影膜</t>
  </si>
  <si>
    <t>支</t>
  </si>
  <si>
    <t>定影器</t>
  </si>
  <si>
    <t>定影驱动齿轮</t>
  </si>
  <si>
    <t>定影下辊</t>
  </si>
  <si>
    <t>定影组件</t>
  </si>
  <si>
    <t>W9007</t>
  </si>
  <si>
    <t>废粉盒</t>
  </si>
  <si>
    <t>分页器</t>
  </si>
  <si>
    <t>离合器</t>
  </si>
  <si>
    <t>上盖</t>
  </si>
  <si>
    <t>转印（后侧整套）</t>
  </si>
  <si>
    <t>203DN</t>
  </si>
  <si>
    <t>传感器（纸盒）</t>
  </si>
  <si>
    <t>230dn</t>
  </si>
  <si>
    <t>高压板</t>
  </si>
  <si>
    <t>下辊</t>
  </si>
  <si>
    <t>显影高压触点</t>
  </si>
  <si>
    <t>佳能</t>
  </si>
  <si>
    <t>传感器排线（输稿器）</t>
  </si>
  <si>
    <t>美能达</t>
  </si>
  <si>
    <t>558E</t>
  </si>
  <si>
    <t>458E</t>
  </si>
  <si>
    <t>搓纸轮纸盒</t>
  </si>
  <si>
    <t>美能达16</t>
  </si>
  <si>
    <t>打印机搓纸轮（主搓 辅助搓）</t>
  </si>
  <si>
    <t>单向轮</t>
  </si>
  <si>
    <t>单项齿轮</t>
  </si>
  <si>
    <t>定影驱动组件</t>
  </si>
  <si>
    <t>美能达235</t>
  </si>
  <si>
    <t>复印机定影组件</t>
  </si>
  <si>
    <t>感光鼓组件</t>
  </si>
  <si>
    <t>鼓组件</t>
  </si>
  <si>
    <t>手送整套</t>
  </si>
  <si>
    <t>输稿器搓纸轮</t>
  </si>
  <si>
    <t>输稿器搓纸轮（整套）</t>
  </si>
  <si>
    <t>套鼓组件</t>
  </si>
  <si>
    <t>下粉组件</t>
  </si>
  <si>
    <t>下粉组件 带电机</t>
  </si>
  <si>
    <t>显影仓</t>
  </si>
  <si>
    <t>显影单元齿轮组</t>
  </si>
  <si>
    <t>显影单元齿轮组（整套）</t>
  </si>
  <si>
    <t>显影器</t>
  </si>
  <si>
    <t>显影组件</t>
  </si>
  <si>
    <t>纸盒单向轮</t>
  </si>
  <si>
    <t>转印带</t>
  </si>
  <si>
    <t>转印带套件</t>
  </si>
  <si>
    <t>转印带组件</t>
  </si>
  <si>
    <t>转印辊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</si>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</sst>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0" fillId="2" borderId="3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4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2" fillId="0" borderId="0">
      <alignment vertical="center"/>
    </xf>
    <xf numFmtId="0" fontId="13" fillId="3" borderId="6">
      <alignment vertical="center"/>
    </xf>
    <xf numFmtId="0" fontId="14" fillId="4" borderId="7">
      <alignment vertical="center"/>
    </xf>
    <xf numFmtId="0" fontId="15" fillId="4" borderId="6">
      <alignment vertical="center"/>
    </xf>
    <xf numFmtId="0" fontId="16" fillId="5" borderId="8">
      <alignment vertical="center"/>
    </xf>
    <xf numFmtId="0" fontId="17" fillId="0" borderId="9">
      <alignment vertical="center"/>
    </xf>
    <xf numFmtId="0" fontId="18" fillId="0" borderId="10">
      <alignment vertical="center"/>
    </xf>
    <xf numFmtId="0" fontId="19" fillId="6" borderId="0">
      <alignment vertical="center"/>
    </xf>
    <xf numFmtId="0" fontId="20" fillId="7" borderId="0">
      <alignment vertical="center"/>
    </xf>
    <xf numFmtId="0" fontId="21" fillId="8" borderId="0">
      <alignment vertical="center"/>
    </xf>
    <xf numFmtId="0" fontId="22" fillId="9" borderId="0">
      <alignment vertical="center"/>
    </xf>
    <xf numFmtId="0" fontId="23" fillId="10" borderId="0">
      <alignment vertical="center"/>
    </xf>
    <xf numFmtId="0" fontId="23" fillId="11" borderId="0">
      <alignment vertical="center"/>
    </xf>
    <xf numFmtId="0" fontId="22" fillId="12" borderId="0">
      <alignment vertical="center"/>
    </xf>
    <xf numFmtId="0" fontId="22" fillId="13" borderId="0">
      <alignment vertical="center"/>
    </xf>
    <xf numFmtId="0" fontId="23" fillId="14" borderId="0">
      <alignment vertical="center"/>
    </xf>
    <xf numFmtId="0" fontId="23" fillId="15" borderId="0">
      <alignment vertical="center"/>
    </xf>
    <xf numFmtId="0" fontId="22" fillId="16" borderId="0">
      <alignment vertical="center"/>
    </xf>
    <xf numFmtId="0" fontId="22" fillId="17" borderId="0">
      <alignment vertical="center"/>
    </xf>
    <xf numFmtId="0" fontId="23" fillId="18" borderId="0">
      <alignment vertical="center"/>
    </xf>
    <xf numFmtId="0" fontId="23" fillId="19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3" fillId="22" borderId="0">
      <alignment vertical="center"/>
    </xf>
    <xf numFmtId="0" fontId="23" fillId="23" borderId="0">
      <alignment vertical="center"/>
    </xf>
    <xf numFmtId="0" fontId="22" fillId="24" borderId="0">
      <alignment vertical="center"/>
    </xf>
    <xf numFmtId="0" fontId="22" fillId="25" borderId="0">
      <alignment vertical="center"/>
    </xf>
    <xf numFmtId="0" fontId="23" fillId="26" borderId="0">
      <alignment vertical="center"/>
    </xf>
    <xf numFmtId="0" fontId="23" fillId="27" borderId="0">
      <alignment vertical="center"/>
    </xf>
    <xf numFmtId="0" fontId="22" fillId="28" borderId="0">
      <alignment vertical="center"/>
    </xf>
    <xf numFmtId="0" fontId="22" fillId="29" borderId="0">
      <alignment vertical="center"/>
    </xf>
    <xf numFmtId="0" fontId="23" fillId="30" borderId="0">
      <alignment vertical="center"/>
    </xf>
    <xf numFmtId="0" fontId="23" fillId="31" borderId="0">
      <alignment vertical="center"/>
    </xf>
    <xf numFmtId="0" fontId="22" fillId="32" borderId="0">
      <alignment vertical="center"/>
    </xf>
    <xf numFmtId="0" fontId="0" fillId="0" borderId="0">
      <alignment vertical="center"/>
    </xf>
  </cellStyleXfs>
  <cellXfs count="11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1"/>
  <sheetViews>
    <sheetView tabSelected="1" workbookViewId="0">
      <selection activeCell="A1" sqref="A1:H1"/>
    </sheetView>
  </sheetViews>
  <sheetFormatPr defaultColWidth="9" defaultRowHeight="13.5" outlineLevelCol="7"/>
  <cols>
    <col min="1" max="1" width="5.625" customWidth="1"/>
    <col min="2" max="2" width="12.375" customWidth="1"/>
    <col min="3" max="3" width="12.125" customWidth="1"/>
    <col min="4" max="4" width="28.625" customWidth="1"/>
    <col min="5" max="5" width="7.25" customWidth="1"/>
    <col min="8" max="8" width="11.5" style="1" customWidth="1"/>
  </cols>
  <sheetData>
    <row r="1" ht="2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</row>
    <row r="3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>
        <v>1</v>
      </c>
      <c r="G3" s="6">
        <v>200</v>
      </c>
      <c r="H3" s="7">
        <f t="shared" ref="H3:H19" si="0">G3*F3</f>
        <v>200</v>
      </c>
    </row>
    <row r="4" spans="1:8">
      <c r="A4" s="5">
        <v>2</v>
      </c>
      <c r="B4" s="6" t="s">
        <v>9</v>
      </c>
      <c r="C4" s="6" t="s">
        <v>10</v>
      </c>
      <c r="D4" s="6" t="s">
        <v>13</v>
      </c>
      <c r="E4" s="6" t="s">
        <v>12</v>
      </c>
      <c r="F4" s="6">
        <v>1</v>
      </c>
      <c r="G4" s="6">
        <v>420</v>
      </c>
      <c r="H4" s="7">
        <f t="shared" si="0"/>
        <v>420</v>
      </c>
    </row>
    <row r="5" spans="1:8">
      <c r="A5" s="5">
        <v>3</v>
      </c>
      <c r="B5" s="6" t="s">
        <v>9</v>
      </c>
      <c r="C5" s="6" t="s">
        <v>14</v>
      </c>
      <c r="D5" s="6" t="s">
        <v>15</v>
      </c>
      <c r="E5" s="6" t="s">
        <v>12</v>
      </c>
      <c r="F5" s="8">
        <v>20</v>
      </c>
      <c r="G5" s="8">
        <v>225</v>
      </c>
      <c r="H5" s="7">
        <f t="shared" si="0"/>
        <v>4500</v>
      </c>
    </row>
    <row r="6" spans="1:8">
      <c r="A6" s="5">
        <v>4</v>
      </c>
      <c r="B6" s="6" t="s">
        <v>9</v>
      </c>
      <c r="C6" s="6" t="s">
        <v>10</v>
      </c>
      <c r="D6" s="6" t="s">
        <v>16</v>
      </c>
      <c r="E6" s="6" t="s">
        <v>17</v>
      </c>
      <c r="F6" s="8">
        <v>20</v>
      </c>
      <c r="G6" s="8">
        <v>150</v>
      </c>
      <c r="H6" s="7">
        <f t="shared" si="0"/>
        <v>3000</v>
      </c>
    </row>
    <row r="7" spans="1:8">
      <c r="A7" s="5">
        <v>5</v>
      </c>
      <c r="B7" s="6" t="s">
        <v>9</v>
      </c>
      <c r="C7" s="6" t="s">
        <v>10</v>
      </c>
      <c r="D7" s="6" t="s">
        <v>18</v>
      </c>
      <c r="E7" s="6" t="s">
        <v>17</v>
      </c>
      <c r="F7" s="8">
        <v>1</v>
      </c>
      <c r="G7" s="8">
        <v>75</v>
      </c>
      <c r="H7" s="7">
        <f t="shared" si="0"/>
        <v>75</v>
      </c>
    </row>
    <row r="8" spans="1:8">
      <c r="A8" s="5">
        <v>6</v>
      </c>
      <c r="B8" s="6" t="s">
        <v>9</v>
      </c>
      <c r="C8" s="6" t="s">
        <v>10</v>
      </c>
      <c r="D8" s="6" t="s">
        <v>19</v>
      </c>
      <c r="E8" s="6" t="s">
        <v>17</v>
      </c>
      <c r="F8" s="8">
        <v>2</v>
      </c>
      <c r="G8" s="8">
        <v>380</v>
      </c>
      <c r="H8" s="7">
        <f t="shared" si="0"/>
        <v>760</v>
      </c>
    </row>
    <row r="9" spans="1:8">
      <c r="A9" s="5">
        <v>7</v>
      </c>
      <c r="B9" s="6" t="s">
        <v>9</v>
      </c>
      <c r="C9" s="6" t="s">
        <v>10</v>
      </c>
      <c r="D9" s="6" t="s">
        <v>20</v>
      </c>
      <c r="E9" s="6" t="s">
        <v>17</v>
      </c>
      <c r="F9" s="8">
        <v>1</v>
      </c>
      <c r="G9" s="8">
        <v>520</v>
      </c>
      <c r="H9" s="7">
        <f t="shared" si="0"/>
        <v>520</v>
      </c>
    </row>
    <row r="10" spans="1:8">
      <c r="A10" s="5">
        <v>8</v>
      </c>
      <c r="B10" s="6" t="s">
        <v>9</v>
      </c>
      <c r="C10" s="6" t="s">
        <v>21</v>
      </c>
      <c r="D10" s="6" t="s">
        <v>20</v>
      </c>
      <c r="E10" s="6" t="s">
        <v>17</v>
      </c>
      <c r="F10" s="8">
        <v>1</v>
      </c>
      <c r="G10" s="8">
        <v>340</v>
      </c>
      <c r="H10" s="7">
        <f t="shared" si="0"/>
        <v>340</v>
      </c>
    </row>
    <row r="11" spans="1:8">
      <c r="A11" s="5">
        <v>9</v>
      </c>
      <c r="B11" s="6" t="s">
        <v>9</v>
      </c>
      <c r="C11" s="6" t="s">
        <v>10</v>
      </c>
      <c r="D11" s="6" t="s">
        <v>22</v>
      </c>
      <c r="E11" s="6" t="s">
        <v>17</v>
      </c>
      <c r="F11" s="8">
        <v>9</v>
      </c>
      <c r="G11" s="8">
        <v>320</v>
      </c>
      <c r="H11" s="7">
        <f t="shared" si="0"/>
        <v>2880</v>
      </c>
    </row>
    <row r="12" spans="1:8">
      <c r="A12" s="5">
        <v>10</v>
      </c>
      <c r="B12" s="6" t="s">
        <v>9</v>
      </c>
      <c r="C12" s="6" t="s">
        <v>23</v>
      </c>
      <c r="D12" s="6" t="s">
        <v>22</v>
      </c>
      <c r="E12" s="6" t="s">
        <v>17</v>
      </c>
      <c r="F12" s="8">
        <v>2</v>
      </c>
      <c r="G12" s="8">
        <v>180</v>
      </c>
      <c r="H12" s="7">
        <f t="shared" si="0"/>
        <v>360</v>
      </c>
    </row>
    <row r="13" spans="1:8">
      <c r="A13" s="5">
        <v>11</v>
      </c>
      <c r="B13" s="6" t="s">
        <v>9</v>
      </c>
      <c r="C13" s="6" t="s">
        <v>21</v>
      </c>
      <c r="D13" s="6" t="s">
        <v>22</v>
      </c>
      <c r="E13" s="6" t="s">
        <v>17</v>
      </c>
      <c r="F13" s="8">
        <v>2</v>
      </c>
      <c r="G13" s="8">
        <v>380</v>
      </c>
      <c r="H13" s="7">
        <f t="shared" si="0"/>
        <v>760</v>
      </c>
    </row>
    <row r="14" spans="1:8">
      <c r="A14" s="5">
        <v>12</v>
      </c>
      <c r="B14" s="6" t="s">
        <v>9</v>
      </c>
      <c r="C14" s="6" t="s">
        <v>21</v>
      </c>
      <c r="D14" s="6" t="s">
        <v>24</v>
      </c>
      <c r="E14" s="6" t="s">
        <v>17</v>
      </c>
      <c r="F14" s="8">
        <v>2</v>
      </c>
      <c r="G14" s="8">
        <v>210</v>
      </c>
      <c r="H14" s="7">
        <f t="shared" si="0"/>
        <v>420</v>
      </c>
    </row>
    <row r="15" spans="1:8">
      <c r="A15" s="5">
        <v>13</v>
      </c>
      <c r="B15" s="6" t="s">
        <v>9</v>
      </c>
      <c r="C15" s="6" t="s">
        <v>10</v>
      </c>
      <c r="D15" s="6" t="s">
        <v>25</v>
      </c>
      <c r="E15" s="6" t="s">
        <v>17</v>
      </c>
      <c r="F15" s="8">
        <v>15</v>
      </c>
      <c r="G15" s="8">
        <v>90</v>
      </c>
      <c r="H15" s="7">
        <f t="shared" si="0"/>
        <v>1350</v>
      </c>
    </row>
    <row r="16" spans="1:8">
      <c r="A16" s="5">
        <v>14</v>
      </c>
      <c r="B16" s="6" t="s">
        <v>9</v>
      </c>
      <c r="C16" s="6" t="s">
        <v>10</v>
      </c>
      <c r="D16" s="6" t="s">
        <v>26</v>
      </c>
      <c r="E16" s="6" t="s">
        <v>17</v>
      </c>
      <c r="F16" s="8">
        <v>10</v>
      </c>
      <c r="G16" s="8">
        <v>55</v>
      </c>
      <c r="H16" s="7">
        <f t="shared" si="0"/>
        <v>550</v>
      </c>
    </row>
    <row r="17" spans="1:8">
      <c r="A17" s="5">
        <v>15</v>
      </c>
      <c r="B17" s="6" t="s">
        <v>9</v>
      </c>
      <c r="C17" s="6" t="s">
        <v>10</v>
      </c>
      <c r="D17" s="6" t="s">
        <v>27</v>
      </c>
      <c r="E17" s="6" t="s">
        <v>17</v>
      </c>
      <c r="F17" s="8">
        <v>1</v>
      </c>
      <c r="G17" s="8">
        <v>920</v>
      </c>
      <c r="H17" s="7">
        <f t="shared" si="0"/>
        <v>920</v>
      </c>
    </row>
    <row r="18" spans="1:8">
      <c r="A18" s="5">
        <v>16</v>
      </c>
      <c r="B18" s="6" t="s">
        <v>28</v>
      </c>
      <c r="C18" s="6">
        <v>1100</v>
      </c>
      <c r="D18" s="6" t="s">
        <v>13</v>
      </c>
      <c r="E18" s="6" t="s">
        <v>17</v>
      </c>
      <c r="F18" s="8">
        <v>1</v>
      </c>
      <c r="G18" s="8">
        <v>420</v>
      </c>
      <c r="H18" s="7">
        <f t="shared" si="0"/>
        <v>420</v>
      </c>
    </row>
    <row r="19" spans="1:8">
      <c r="A19" s="5">
        <v>17</v>
      </c>
      <c r="B19" s="6" t="s">
        <v>28</v>
      </c>
      <c r="C19" s="6">
        <v>1100</v>
      </c>
      <c r="D19" s="6" t="s">
        <v>29</v>
      </c>
      <c r="E19" s="6" t="s">
        <v>17</v>
      </c>
      <c r="F19" s="8">
        <v>1</v>
      </c>
      <c r="G19" s="8">
        <v>940</v>
      </c>
      <c r="H19" s="7">
        <f t="shared" si="0"/>
        <v>940</v>
      </c>
    </row>
    <row r="20" spans="1:8">
      <c r="A20" s="5">
        <v>18</v>
      </c>
      <c r="B20" s="6" t="s">
        <v>28</v>
      </c>
      <c r="C20" s="6">
        <v>3200</v>
      </c>
      <c r="D20" s="6" t="s">
        <v>30</v>
      </c>
      <c r="E20" s="6" t="s">
        <v>12</v>
      </c>
      <c r="F20" s="8">
        <v>1</v>
      </c>
      <c r="G20" s="8">
        <v>130</v>
      </c>
      <c r="H20" s="7">
        <f t="shared" ref="H20:H30" si="1">G20*F20</f>
        <v>130</v>
      </c>
    </row>
    <row r="21" spans="1:8">
      <c r="A21" s="5">
        <v>19</v>
      </c>
      <c r="B21" s="6" t="s">
        <v>28</v>
      </c>
      <c r="C21" s="6">
        <v>1100</v>
      </c>
      <c r="D21" s="6" t="s">
        <v>30</v>
      </c>
      <c r="E21" s="6" t="s">
        <v>12</v>
      </c>
      <c r="F21" s="8">
        <v>1</v>
      </c>
      <c r="G21" s="8">
        <v>130</v>
      </c>
      <c r="H21" s="7">
        <f t="shared" si="1"/>
        <v>130</v>
      </c>
    </row>
    <row r="22" spans="1:8">
      <c r="A22" s="5">
        <v>20</v>
      </c>
      <c r="B22" s="6" t="s">
        <v>28</v>
      </c>
      <c r="C22" s="6" t="s">
        <v>31</v>
      </c>
      <c r="D22" s="6" t="s">
        <v>30</v>
      </c>
      <c r="E22" s="6" t="s">
        <v>17</v>
      </c>
      <c r="F22" s="8">
        <v>1</v>
      </c>
      <c r="G22" s="8">
        <v>130</v>
      </c>
      <c r="H22" s="7">
        <f t="shared" si="1"/>
        <v>130</v>
      </c>
    </row>
    <row r="23" spans="1:8">
      <c r="A23" s="5">
        <v>21</v>
      </c>
      <c r="B23" s="6" t="s">
        <v>28</v>
      </c>
      <c r="C23" s="6" t="s">
        <v>32</v>
      </c>
      <c r="D23" s="6" t="s">
        <v>33</v>
      </c>
      <c r="E23" s="6" t="s">
        <v>12</v>
      </c>
      <c r="F23" s="8">
        <v>1</v>
      </c>
      <c r="G23" s="8">
        <v>140</v>
      </c>
      <c r="H23" s="7">
        <f t="shared" si="1"/>
        <v>140</v>
      </c>
    </row>
    <row r="24" spans="1:8">
      <c r="A24" s="5">
        <v>22</v>
      </c>
      <c r="B24" s="6" t="s">
        <v>28</v>
      </c>
      <c r="C24" s="6" t="s">
        <v>34</v>
      </c>
      <c r="D24" s="6" t="s">
        <v>35</v>
      </c>
      <c r="E24" s="6" t="s">
        <v>17</v>
      </c>
      <c r="F24" s="8">
        <v>1</v>
      </c>
      <c r="G24" s="8">
        <v>380</v>
      </c>
      <c r="H24" s="7">
        <f t="shared" si="1"/>
        <v>380</v>
      </c>
    </row>
    <row r="25" spans="1:8">
      <c r="A25" s="5">
        <v>23</v>
      </c>
      <c r="B25" s="6" t="s">
        <v>28</v>
      </c>
      <c r="C25" s="6" t="s">
        <v>32</v>
      </c>
      <c r="D25" s="6" t="s">
        <v>36</v>
      </c>
      <c r="E25" s="6" t="s">
        <v>17</v>
      </c>
      <c r="F25" s="8">
        <v>1</v>
      </c>
      <c r="G25" s="8">
        <v>120</v>
      </c>
      <c r="H25" s="7">
        <f t="shared" si="1"/>
        <v>120</v>
      </c>
    </row>
    <row r="26" spans="1:8">
      <c r="A26" s="5">
        <v>24</v>
      </c>
      <c r="B26" s="6" t="s">
        <v>28</v>
      </c>
      <c r="C26" s="6">
        <v>1100</v>
      </c>
      <c r="D26" s="6" t="s">
        <v>37</v>
      </c>
      <c r="E26" s="6" t="s">
        <v>17</v>
      </c>
      <c r="F26" s="8">
        <v>1</v>
      </c>
      <c r="G26" s="8">
        <v>210</v>
      </c>
      <c r="H26" s="7">
        <f t="shared" si="1"/>
        <v>210</v>
      </c>
    </row>
    <row r="27" spans="1:8">
      <c r="A27" s="5">
        <v>25</v>
      </c>
      <c r="B27" s="6" t="s">
        <v>38</v>
      </c>
      <c r="C27" s="6">
        <v>203</v>
      </c>
      <c r="D27" s="6" t="s">
        <v>39</v>
      </c>
      <c r="E27" s="6" t="s">
        <v>17</v>
      </c>
      <c r="F27" s="8">
        <v>1</v>
      </c>
      <c r="G27" s="8">
        <v>460</v>
      </c>
      <c r="H27" s="7">
        <f t="shared" si="1"/>
        <v>460</v>
      </c>
    </row>
    <row r="28" spans="1:8">
      <c r="A28" s="5">
        <v>26</v>
      </c>
      <c r="B28" s="6" t="s">
        <v>38</v>
      </c>
      <c r="C28" s="6">
        <v>1106</v>
      </c>
      <c r="D28" s="6" t="s">
        <v>40</v>
      </c>
      <c r="E28" s="6" t="s">
        <v>12</v>
      </c>
      <c r="F28" s="8">
        <v>1</v>
      </c>
      <c r="G28" s="8">
        <v>95</v>
      </c>
      <c r="H28" s="7">
        <f t="shared" si="1"/>
        <v>95</v>
      </c>
    </row>
    <row r="29" spans="1:8">
      <c r="A29" s="5">
        <v>27</v>
      </c>
      <c r="B29" s="6" t="s">
        <v>38</v>
      </c>
      <c r="C29" s="6">
        <v>1020</v>
      </c>
      <c r="D29" s="6" t="s">
        <v>41</v>
      </c>
      <c r="E29" s="6" t="s">
        <v>42</v>
      </c>
      <c r="F29" s="8">
        <v>1</v>
      </c>
      <c r="G29" s="8">
        <v>230</v>
      </c>
      <c r="H29" s="7">
        <f t="shared" si="1"/>
        <v>230</v>
      </c>
    </row>
    <row r="30" spans="1:8">
      <c r="A30" s="5">
        <v>28</v>
      </c>
      <c r="B30" s="6" t="s">
        <v>38</v>
      </c>
      <c r="C30" s="6">
        <v>1106</v>
      </c>
      <c r="D30" s="6" t="s">
        <v>41</v>
      </c>
      <c r="E30" s="6" t="s">
        <v>42</v>
      </c>
      <c r="F30" s="8">
        <v>1</v>
      </c>
      <c r="G30" s="8">
        <v>110</v>
      </c>
      <c r="H30" s="7">
        <f t="shared" si="1"/>
        <v>110</v>
      </c>
    </row>
    <row r="31" spans="1:8">
      <c r="A31" s="5">
        <v>29</v>
      </c>
      <c r="B31" s="6" t="s">
        <v>38</v>
      </c>
      <c r="C31" s="6">
        <v>1108</v>
      </c>
      <c r="D31" s="6" t="s">
        <v>41</v>
      </c>
      <c r="E31" s="6" t="s">
        <v>17</v>
      </c>
      <c r="F31" s="8">
        <v>1</v>
      </c>
      <c r="G31" s="8">
        <v>230</v>
      </c>
      <c r="H31" s="7">
        <f t="shared" ref="H31:H68" si="2">G31*F31</f>
        <v>230</v>
      </c>
    </row>
    <row r="32" spans="1:8">
      <c r="A32" s="5">
        <v>30</v>
      </c>
      <c r="B32" s="6" t="s">
        <v>38</v>
      </c>
      <c r="C32" s="6">
        <v>227</v>
      </c>
      <c r="D32" s="6" t="s">
        <v>43</v>
      </c>
      <c r="E32" s="6" t="s">
        <v>17</v>
      </c>
      <c r="F32" s="8">
        <v>1</v>
      </c>
      <c r="G32" s="8">
        <v>960</v>
      </c>
      <c r="H32" s="7">
        <f t="shared" si="2"/>
        <v>960</v>
      </c>
    </row>
    <row r="33" spans="1:8">
      <c r="A33" s="5">
        <v>31</v>
      </c>
      <c r="B33" s="6" t="s">
        <v>38</v>
      </c>
      <c r="C33" s="6">
        <v>1106</v>
      </c>
      <c r="D33" s="6" t="s">
        <v>43</v>
      </c>
      <c r="E33" s="6" t="s">
        <v>17</v>
      </c>
      <c r="F33" s="8">
        <v>1</v>
      </c>
      <c r="G33" s="8">
        <v>380</v>
      </c>
      <c r="H33" s="7">
        <f t="shared" si="2"/>
        <v>380</v>
      </c>
    </row>
    <row r="34" spans="1:8">
      <c r="A34" s="5">
        <v>32</v>
      </c>
      <c r="B34" s="6" t="s">
        <v>38</v>
      </c>
      <c r="C34" s="6">
        <v>1108</v>
      </c>
      <c r="D34" s="6" t="s">
        <v>43</v>
      </c>
      <c r="E34" s="6" t="s">
        <v>17</v>
      </c>
      <c r="F34" s="8">
        <v>1</v>
      </c>
      <c r="G34" s="8">
        <v>380</v>
      </c>
      <c r="H34" s="7">
        <f t="shared" si="2"/>
        <v>380</v>
      </c>
    </row>
    <row r="35" spans="1:8">
      <c r="A35" s="5">
        <v>33</v>
      </c>
      <c r="B35" s="6" t="s">
        <v>38</v>
      </c>
      <c r="C35" s="6">
        <v>1020</v>
      </c>
      <c r="D35" s="6" t="s">
        <v>44</v>
      </c>
      <c r="E35" s="6" t="s">
        <v>12</v>
      </c>
      <c r="F35" s="8">
        <v>5</v>
      </c>
      <c r="G35" s="8">
        <v>95</v>
      </c>
      <c r="H35" s="7">
        <f t="shared" si="2"/>
        <v>475</v>
      </c>
    </row>
    <row r="36" spans="1:8">
      <c r="A36" s="5">
        <v>34</v>
      </c>
      <c r="B36" s="6" t="s">
        <v>38</v>
      </c>
      <c r="C36" s="6">
        <v>1108</v>
      </c>
      <c r="D36" s="6" t="s">
        <v>45</v>
      </c>
      <c r="E36" s="6" t="s">
        <v>17</v>
      </c>
      <c r="F36" s="8">
        <v>2</v>
      </c>
      <c r="G36" s="8">
        <v>195</v>
      </c>
      <c r="H36" s="7">
        <f t="shared" si="2"/>
        <v>390</v>
      </c>
    </row>
    <row r="37" spans="1:8">
      <c r="A37" s="5">
        <v>35</v>
      </c>
      <c r="B37" s="6" t="s">
        <v>38</v>
      </c>
      <c r="C37" s="6">
        <v>1007</v>
      </c>
      <c r="D37" s="6" t="s">
        <v>46</v>
      </c>
      <c r="E37" s="6" t="s">
        <v>12</v>
      </c>
      <c r="F37" s="8">
        <v>1</v>
      </c>
      <c r="G37" s="8">
        <v>350</v>
      </c>
      <c r="H37" s="7">
        <f t="shared" si="2"/>
        <v>350</v>
      </c>
    </row>
    <row r="38" spans="1:8">
      <c r="A38" s="5">
        <v>36</v>
      </c>
      <c r="B38" s="6" t="s">
        <v>38</v>
      </c>
      <c r="C38" s="6">
        <v>1020</v>
      </c>
      <c r="D38" s="6" t="s">
        <v>46</v>
      </c>
      <c r="E38" s="6" t="s">
        <v>12</v>
      </c>
      <c r="F38" s="8">
        <v>25</v>
      </c>
      <c r="G38" s="8">
        <v>350</v>
      </c>
      <c r="H38" s="7">
        <f t="shared" si="2"/>
        <v>8750</v>
      </c>
    </row>
    <row r="39" spans="1:8">
      <c r="A39" s="5">
        <v>37</v>
      </c>
      <c r="B39" s="6" t="s">
        <v>38</v>
      </c>
      <c r="C39" s="6" t="s">
        <v>47</v>
      </c>
      <c r="D39" s="6" t="s">
        <v>48</v>
      </c>
      <c r="E39" s="6" t="s">
        <v>42</v>
      </c>
      <c r="F39" s="8">
        <v>1</v>
      </c>
      <c r="G39" s="8">
        <v>370</v>
      </c>
      <c r="H39" s="7">
        <f t="shared" si="2"/>
        <v>370</v>
      </c>
    </row>
    <row r="40" spans="1:8">
      <c r="A40" s="5">
        <v>38</v>
      </c>
      <c r="B40" s="6" t="s">
        <v>38</v>
      </c>
      <c r="C40" s="6">
        <v>1020</v>
      </c>
      <c r="D40" s="6" t="s">
        <v>49</v>
      </c>
      <c r="E40" s="6" t="s">
        <v>17</v>
      </c>
      <c r="F40" s="8">
        <v>20</v>
      </c>
      <c r="G40" s="8">
        <v>110</v>
      </c>
      <c r="H40" s="7">
        <f t="shared" si="2"/>
        <v>2200</v>
      </c>
    </row>
    <row r="41" spans="1:8">
      <c r="A41" s="5">
        <v>39</v>
      </c>
      <c r="B41" s="6" t="s">
        <v>38</v>
      </c>
      <c r="C41" s="6">
        <v>1106</v>
      </c>
      <c r="D41" s="6" t="s">
        <v>49</v>
      </c>
      <c r="E41" s="6" t="s">
        <v>12</v>
      </c>
      <c r="F41" s="8">
        <v>1</v>
      </c>
      <c r="G41" s="8">
        <v>110</v>
      </c>
      <c r="H41" s="7">
        <f t="shared" si="2"/>
        <v>110</v>
      </c>
    </row>
    <row r="42" spans="1:8">
      <c r="A42" s="5">
        <v>40</v>
      </c>
      <c r="B42" s="6" t="s">
        <v>38</v>
      </c>
      <c r="C42" s="6">
        <v>1020</v>
      </c>
      <c r="D42" s="6" t="s">
        <v>50</v>
      </c>
      <c r="E42" s="6" t="s">
        <v>12</v>
      </c>
      <c r="F42" s="8">
        <v>1</v>
      </c>
      <c r="G42" s="8">
        <v>120</v>
      </c>
      <c r="H42" s="7">
        <f t="shared" si="2"/>
        <v>120</v>
      </c>
    </row>
    <row r="43" spans="1:8">
      <c r="A43" s="5">
        <v>41</v>
      </c>
      <c r="B43" s="6" t="s">
        <v>38</v>
      </c>
      <c r="C43" s="6">
        <v>1007</v>
      </c>
      <c r="D43" s="6" t="s">
        <v>51</v>
      </c>
      <c r="E43" s="6" t="s">
        <v>12</v>
      </c>
      <c r="F43" s="8">
        <v>1</v>
      </c>
      <c r="G43" s="8">
        <v>95</v>
      </c>
      <c r="H43" s="7">
        <f t="shared" si="2"/>
        <v>95</v>
      </c>
    </row>
    <row r="44" spans="1:8">
      <c r="A44" s="5">
        <v>42</v>
      </c>
      <c r="B44" s="6" t="s">
        <v>38</v>
      </c>
      <c r="C44" s="6">
        <v>1020</v>
      </c>
      <c r="D44" s="6" t="s">
        <v>52</v>
      </c>
      <c r="E44" s="6" t="s">
        <v>17</v>
      </c>
      <c r="F44" s="8">
        <v>1</v>
      </c>
      <c r="G44" s="8">
        <v>240</v>
      </c>
      <c r="H44" s="7">
        <f t="shared" si="2"/>
        <v>240</v>
      </c>
    </row>
    <row r="45" spans="1:8">
      <c r="A45" s="5">
        <v>43</v>
      </c>
      <c r="B45" s="6" t="s">
        <v>38</v>
      </c>
      <c r="C45" s="6" t="s">
        <v>53</v>
      </c>
      <c r="D45" s="6" t="s">
        <v>54</v>
      </c>
      <c r="E45" s="6" t="s">
        <v>17</v>
      </c>
      <c r="F45" s="8">
        <v>1</v>
      </c>
      <c r="G45" s="8">
        <v>200</v>
      </c>
      <c r="H45" s="7">
        <f t="shared" si="2"/>
        <v>200</v>
      </c>
    </row>
    <row r="46" spans="1:8">
      <c r="A46" s="5">
        <v>44</v>
      </c>
      <c r="B46" s="6" t="s">
        <v>38</v>
      </c>
      <c r="C46" s="6">
        <v>1020</v>
      </c>
      <c r="D46" s="6" t="s">
        <v>40</v>
      </c>
      <c r="E46" s="6" t="s">
        <v>12</v>
      </c>
      <c r="F46" s="8">
        <v>20</v>
      </c>
      <c r="G46" s="8">
        <v>95</v>
      </c>
      <c r="H46" s="7">
        <f t="shared" si="2"/>
        <v>1900</v>
      </c>
    </row>
    <row r="47" spans="1:8">
      <c r="A47" s="5">
        <v>45</v>
      </c>
      <c r="B47" s="6" t="s">
        <v>38</v>
      </c>
      <c r="C47" s="6" t="s">
        <v>55</v>
      </c>
      <c r="D47" s="6" t="s">
        <v>56</v>
      </c>
      <c r="E47" s="6" t="s">
        <v>17</v>
      </c>
      <c r="F47" s="8">
        <v>1</v>
      </c>
      <c r="G47" s="8">
        <v>170</v>
      </c>
      <c r="H47" s="7">
        <f t="shared" si="2"/>
        <v>170</v>
      </c>
    </row>
    <row r="48" spans="1:8">
      <c r="A48" s="5">
        <v>46</v>
      </c>
      <c r="B48" s="6" t="s">
        <v>38</v>
      </c>
      <c r="C48" s="6">
        <v>1020</v>
      </c>
      <c r="D48" s="6" t="s">
        <v>57</v>
      </c>
      <c r="E48" s="6" t="s">
        <v>42</v>
      </c>
      <c r="F48" s="8">
        <v>5</v>
      </c>
      <c r="G48" s="8">
        <v>195</v>
      </c>
      <c r="H48" s="7">
        <f t="shared" si="2"/>
        <v>975</v>
      </c>
    </row>
    <row r="49" spans="1:8">
      <c r="A49" s="5">
        <v>47</v>
      </c>
      <c r="B49" s="6" t="s">
        <v>38</v>
      </c>
      <c r="C49" s="6" t="s">
        <v>53</v>
      </c>
      <c r="D49" s="6" t="s">
        <v>58</v>
      </c>
      <c r="E49" s="6" t="s">
        <v>17</v>
      </c>
      <c r="F49" s="8">
        <v>1</v>
      </c>
      <c r="G49" s="8">
        <v>240</v>
      </c>
      <c r="H49" s="7">
        <f t="shared" si="2"/>
        <v>240</v>
      </c>
    </row>
    <row r="50" spans="1:8">
      <c r="A50" s="5">
        <v>48</v>
      </c>
      <c r="B50" s="6" t="s">
        <v>59</v>
      </c>
      <c r="C50" s="6">
        <v>4745</v>
      </c>
      <c r="D50" s="6" t="s">
        <v>60</v>
      </c>
      <c r="E50" s="6" t="s">
        <v>17</v>
      </c>
      <c r="F50" s="8">
        <v>1</v>
      </c>
      <c r="G50" s="8">
        <v>360</v>
      </c>
      <c r="H50" s="7">
        <f t="shared" si="2"/>
        <v>360</v>
      </c>
    </row>
    <row r="51" spans="1:8">
      <c r="A51" s="5">
        <v>49</v>
      </c>
      <c r="B51" s="6" t="s">
        <v>59</v>
      </c>
      <c r="C51" s="6">
        <v>2900</v>
      </c>
      <c r="D51" s="6" t="s">
        <v>40</v>
      </c>
      <c r="E51" s="6" t="s">
        <v>12</v>
      </c>
      <c r="F51" s="8">
        <v>15</v>
      </c>
      <c r="G51" s="8">
        <v>95</v>
      </c>
      <c r="H51" s="7">
        <f t="shared" si="2"/>
        <v>1425</v>
      </c>
    </row>
    <row r="52" spans="1:8">
      <c r="A52" s="5">
        <v>50</v>
      </c>
      <c r="B52" s="6" t="s">
        <v>59</v>
      </c>
      <c r="C52" s="6">
        <v>2900</v>
      </c>
      <c r="D52" s="6" t="s">
        <v>49</v>
      </c>
      <c r="E52" s="6" t="s">
        <v>12</v>
      </c>
      <c r="F52" s="8">
        <v>10</v>
      </c>
      <c r="G52" s="8">
        <v>110</v>
      </c>
      <c r="H52" s="7">
        <f t="shared" si="2"/>
        <v>1100</v>
      </c>
    </row>
    <row r="53" spans="1:8">
      <c r="A53" s="5">
        <v>51</v>
      </c>
      <c r="B53" s="6" t="s">
        <v>59</v>
      </c>
      <c r="C53" s="6">
        <v>2900</v>
      </c>
      <c r="D53" s="6" t="s">
        <v>46</v>
      </c>
      <c r="E53" s="6" t="s">
        <v>17</v>
      </c>
      <c r="F53" s="8">
        <v>10</v>
      </c>
      <c r="G53" s="8">
        <v>350</v>
      </c>
      <c r="H53" s="7">
        <f t="shared" si="2"/>
        <v>3500</v>
      </c>
    </row>
    <row r="54" spans="1:8">
      <c r="A54" s="5">
        <v>52</v>
      </c>
      <c r="B54" s="6" t="s">
        <v>59</v>
      </c>
      <c r="C54" s="6">
        <v>3020</v>
      </c>
      <c r="D54" s="6" t="s">
        <v>48</v>
      </c>
      <c r="E54" s="6" t="s">
        <v>42</v>
      </c>
      <c r="F54" s="8">
        <v>1</v>
      </c>
      <c r="G54" s="8">
        <v>350</v>
      </c>
      <c r="H54" s="7">
        <f t="shared" si="2"/>
        <v>350</v>
      </c>
    </row>
    <row r="55" spans="1:8">
      <c r="A55" s="5">
        <v>53</v>
      </c>
      <c r="B55" s="6" t="s">
        <v>38</v>
      </c>
      <c r="C55" s="6">
        <v>1590</v>
      </c>
      <c r="D55" s="6" t="s">
        <v>40</v>
      </c>
      <c r="E55" s="6" t="s">
        <v>17</v>
      </c>
      <c r="F55" s="8">
        <v>1</v>
      </c>
      <c r="G55" s="8">
        <v>202</v>
      </c>
      <c r="H55" s="7">
        <f t="shared" si="2"/>
        <v>202</v>
      </c>
    </row>
    <row r="56" spans="1:8">
      <c r="A56" s="5">
        <v>54</v>
      </c>
      <c r="B56" s="6" t="s">
        <v>61</v>
      </c>
      <c r="C56" s="6" t="s">
        <v>62</v>
      </c>
      <c r="D56" s="6" t="s">
        <v>40</v>
      </c>
      <c r="E56" s="6" t="s">
        <v>17</v>
      </c>
      <c r="F56" s="8">
        <v>3</v>
      </c>
      <c r="G56" s="8">
        <v>260</v>
      </c>
      <c r="H56" s="7">
        <f t="shared" si="2"/>
        <v>780</v>
      </c>
    </row>
    <row r="57" spans="1:8">
      <c r="A57" s="5">
        <v>55</v>
      </c>
      <c r="B57" s="6" t="s">
        <v>61</v>
      </c>
      <c r="C57" s="6" t="s">
        <v>63</v>
      </c>
      <c r="D57" s="6" t="s">
        <v>64</v>
      </c>
      <c r="E57" s="6" t="s">
        <v>12</v>
      </c>
      <c r="F57" s="8">
        <v>3</v>
      </c>
      <c r="G57" s="8">
        <v>380</v>
      </c>
      <c r="H57" s="7">
        <f t="shared" si="2"/>
        <v>1140</v>
      </c>
    </row>
    <row r="58" spans="1:8">
      <c r="A58" s="5">
        <v>56</v>
      </c>
      <c r="B58" s="6" t="s">
        <v>61</v>
      </c>
      <c r="C58" s="6" t="s">
        <v>65</v>
      </c>
      <c r="D58" s="6" t="s">
        <v>66</v>
      </c>
      <c r="E58" s="6" t="s">
        <v>17</v>
      </c>
      <c r="F58" s="8">
        <v>2</v>
      </c>
      <c r="G58" s="8">
        <v>110</v>
      </c>
      <c r="H58" s="7">
        <f t="shared" si="2"/>
        <v>220</v>
      </c>
    </row>
    <row r="59" spans="1:8">
      <c r="A59" s="5">
        <v>57</v>
      </c>
      <c r="B59" s="6" t="s">
        <v>61</v>
      </c>
      <c r="C59" s="6" t="s">
        <v>63</v>
      </c>
      <c r="D59" s="6" t="s">
        <v>67</v>
      </c>
      <c r="E59" s="6" t="s">
        <v>12</v>
      </c>
      <c r="F59" s="8">
        <v>2</v>
      </c>
      <c r="G59" s="8">
        <v>90</v>
      </c>
      <c r="H59" s="7">
        <f t="shared" si="2"/>
        <v>180</v>
      </c>
    </row>
    <row r="60" spans="1:8">
      <c r="A60" s="5">
        <v>58</v>
      </c>
      <c r="B60" s="6" t="s">
        <v>61</v>
      </c>
      <c r="C60" s="6" t="s">
        <v>63</v>
      </c>
      <c r="D60" s="6" t="s">
        <v>68</v>
      </c>
      <c r="E60" s="6" t="s">
        <v>12</v>
      </c>
      <c r="F60" s="8">
        <v>2</v>
      </c>
      <c r="G60" s="8">
        <v>190</v>
      </c>
      <c r="H60" s="7">
        <f t="shared" si="2"/>
        <v>380</v>
      </c>
    </row>
    <row r="61" spans="1:8">
      <c r="A61" s="5">
        <v>59</v>
      </c>
      <c r="B61" s="6" t="s">
        <v>61</v>
      </c>
      <c r="C61" s="6" t="s">
        <v>62</v>
      </c>
      <c r="D61" s="6" t="s">
        <v>68</v>
      </c>
      <c r="E61" s="6" t="s">
        <v>12</v>
      </c>
      <c r="F61" s="8">
        <v>2</v>
      </c>
      <c r="G61" s="8">
        <v>240</v>
      </c>
      <c r="H61" s="7">
        <f t="shared" si="2"/>
        <v>480</v>
      </c>
    </row>
    <row r="62" spans="1:8">
      <c r="A62" s="5">
        <v>60</v>
      </c>
      <c r="B62" s="6" t="s">
        <v>61</v>
      </c>
      <c r="C62" s="6">
        <v>423</v>
      </c>
      <c r="D62" s="6" t="s">
        <v>43</v>
      </c>
      <c r="E62" s="6" t="s">
        <v>17</v>
      </c>
      <c r="F62" s="8">
        <v>1</v>
      </c>
      <c r="G62" s="8">
        <v>2500</v>
      </c>
      <c r="H62" s="7">
        <f t="shared" si="2"/>
        <v>2500</v>
      </c>
    </row>
    <row r="63" spans="1:8">
      <c r="A63" s="5">
        <v>61</v>
      </c>
      <c r="B63" s="6" t="s">
        <v>61</v>
      </c>
      <c r="C63" s="6" t="s">
        <v>63</v>
      </c>
      <c r="D63" s="6" t="s">
        <v>69</v>
      </c>
      <c r="E63" s="6" t="s">
        <v>17</v>
      </c>
      <c r="F63" s="8">
        <v>1</v>
      </c>
      <c r="G63" s="8">
        <v>1860</v>
      </c>
      <c r="H63" s="7">
        <f t="shared" si="2"/>
        <v>1860</v>
      </c>
    </row>
    <row r="64" spans="1:8">
      <c r="A64" s="5">
        <v>62</v>
      </c>
      <c r="B64" s="6" t="s">
        <v>61</v>
      </c>
      <c r="C64" s="6" t="s">
        <v>63</v>
      </c>
      <c r="D64" s="6" t="s">
        <v>46</v>
      </c>
      <c r="E64" s="6" t="s">
        <v>17</v>
      </c>
      <c r="F64" s="8">
        <v>1</v>
      </c>
      <c r="G64" s="8">
        <v>5600</v>
      </c>
      <c r="H64" s="7">
        <f t="shared" si="2"/>
        <v>5600</v>
      </c>
    </row>
    <row r="65" spans="1:8">
      <c r="A65" s="5">
        <v>63</v>
      </c>
      <c r="B65" s="6" t="s">
        <v>61</v>
      </c>
      <c r="C65" s="6" t="s">
        <v>70</v>
      </c>
      <c r="D65" s="6" t="s">
        <v>71</v>
      </c>
      <c r="E65" s="6" t="s">
        <v>17</v>
      </c>
      <c r="F65" s="8">
        <v>1</v>
      </c>
      <c r="G65" s="8">
        <v>960</v>
      </c>
      <c r="H65" s="7">
        <f t="shared" si="2"/>
        <v>960</v>
      </c>
    </row>
    <row r="66" spans="1:8">
      <c r="A66" s="5">
        <v>64</v>
      </c>
      <c r="B66" s="6" t="s">
        <v>61</v>
      </c>
      <c r="C66" s="6" t="s">
        <v>62</v>
      </c>
      <c r="D66" s="6" t="s">
        <v>72</v>
      </c>
      <c r="E66" s="6" t="s">
        <v>42</v>
      </c>
      <c r="F66" s="8">
        <v>1</v>
      </c>
      <c r="G66" s="8">
        <v>1800</v>
      </c>
      <c r="H66" s="7">
        <f t="shared" si="2"/>
        <v>1800</v>
      </c>
    </row>
    <row r="67" spans="1:8">
      <c r="A67" s="5">
        <v>65</v>
      </c>
      <c r="B67" s="6" t="s">
        <v>61</v>
      </c>
      <c r="C67" s="6" t="s">
        <v>63</v>
      </c>
      <c r="D67" s="6" t="s">
        <v>56</v>
      </c>
      <c r="E67" s="6" t="s">
        <v>12</v>
      </c>
      <c r="F67" s="8">
        <v>1</v>
      </c>
      <c r="G67" s="8">
        <v>1410</v>
      </c>
      <c r="H67" s="7">
        <f t="shared" si="2"/>
        <v>1410</v>
      </c>
    </row>
    <row r="68" spans="1:8">
      <c r="A68" s="5">
        <v>66</v>
      </c>
      <c r="B68" s="6" t="s">
        <v>61</v>
      </c>
      <c r="C68" s="6" t="s">
        <v>62</v>
      </c>
      <c r="D68" s="6" t="s">
        <v>73</v>
      </c>
      <c r="E68" s="6" t="s">
        <v>17</v>
      </c>
      <c r="F68" s="8">
        <v>1</v>
      </c>
      <c r="G68" s="8">
        <v>1800</v>
      </c>
      <c r="H68" s="7">
        <f t="shared" si="2"/>
        <v>1800</v>
      </c>
    </row>
    <row r="69" spans="1:8">
      <c r="A69" s="5">
        <v>67</v>
      </c>
      <c r="B69" s="6" t="s">
        <v>61</v>
      </c>
      <c r="C69" s="6">
        <v>423</v>
      </c>
      <c r="D69" s="6" t="s">
        <v>19</v>
      </c>
      <c r="E69" s="6" t="s">
        <v>17</v>
      </c>
      <c r="F69" s="8">
        <v>1</v>
      </c>
      <c r="G69" s="8">
        <v>1600</v>
      </c>
      <c r="H69" s="7">
        <f t="shared" ref="H69:H90" si="3">G69*F69</f>
        <v>1600</v>
      </c>
    </row>
    <row r="70" spans="1:8">
      <c r="A70" s="5">
        <v>68</v>
      </c>
      <c r="B70" s="6" t="s">
        <v>61</v>
      </c>
      <c r="C70" s="6" t="s">
        <v>62</v>
      </c>
      <c r="D70" s="6" t="s">
        <v>19</v>
      </c>
      <c r="E70" s="6" t="s">
        <v>17</v>
      </c>
      <c r="F70" s="8">
        <v>1</v>
      </c>
      <c r="G70" s="8">
        <v>2300</v>
      </c>
      <c r="H70" s="7">
        <f t="shared" si="3"/>
        <v>2300</v>
      </c>
    </row>
    <row r="71" spans="1:8">
      <c r="A71" s="5">
        <v>69</v>
      </c>
      <c r="B71" s="6" t="s">
        <v>61</v>
      </c>
      <c r="C71" s="6">
        <v>423</v>
      </c>
      <c r="D71" s="6" t="s">
        <v>74</v>
      </c>
      <c r="E71" s="6" t="s">
        <v>17</v>
      </c>
      <c r="F71" s="8">
        <v>1</v>
      </c>
      <c r="G71" s="8">
        <v>1200</v>
      </c>
      <c r="H71" s="7">
        <f t="shared" si="3"/>
        <v>1200</v>
      </c>
    </row>
    <row r="72" spans="1:8">
      <c r="A72" s="5">
        <v>70</v>
      </c>
      <c r="B72" s="6" t="s">
        <v>61</v>
      </c>
      <c r="C72" s="6" t="s">
        <v>62</v>
      </c>
      <c r="D72" s="6" t="s">
        <v>74</v>
      </c>
      <c r="E72" s="6" t="s">
        <v>17</v>
      </c>
      <c r="F72" s="8">
        <v>2</v>
      </c>
      <c r="G72" s="8">
        <v>450</v>
      </c>
      <c r="H72" s="7">
        <f t="shared" si="3"/>
        <v>900</v>
      </c>
    </row>
    <row r="73" spans="1:8">
      <c r="A73" s="5">
        <v>71</v>
      </c>
      <c r="B73" s="6" t="s">
        <v>61</v>
      </c>
      <c r="C73" s="6">
        <v>423</v>
      </c>
      <c r="D73" s="6" t="s">
        <v>75</v>
      </c>
      <c r="E73" s="6" t="s">
        <v>17</v>
      </c>
      <c r="F73" s="8">
        <v>1</v>
      </c>
      <c r="G73" s="8">
        <v>620</v>
      </c>
      <c r="H73" s="7">
        <f t="shared" si="3"/>
        <v>620</v>
      </c>
    </row>
    <row r="74" spans="1:8">
      <c r="A74" s="5">
        <v>72</v>
      </c>
      <c r="B74" s="6" t="s">
        <v>61</v>
      </c>
      <c r="C74" s="6" t="s">
        <v>63</v>
      </c>
      <c r="D74" s="6" t="s">
        <v>75</v>
      </c>
      <c r="E74" s="6" t="s">
        <v>17</v>
      </c>
      <c r="F74" s="8">
        <v>1</v>
      </c>
      <c r="G74" s="8">
        <v>530</v>
      </c>
      <c r="H74" s="7">
        <f t="shared" si="3"/>
        <v>530</v>
      </c>
    </row>
    <row r="75" spans="1:8">
      <c r="A75" s="5">
        <v>73</v>
      </c>
      <c r="B75" s="6" t="s">
        <v>61</v>
      </c>
      <c r="C75" s="6" t="s">
        <v>63</v>
      </c>
      <c r="D75" s="6" t="s">
        <v>76</v>
      </c>
      <c r="E75" s="6" t="s">
        <v>17</v>
      </c>
      <c r="F75" s="8">
        <v>1</v>
      </c>
      <c r="G75" s="8">
        <v>530</v>
      </c>
      <c r="H75" s="7">
        <f t="shared" si="3"/>
        <v>530</v>
      </c>
    </row>
    <row r="76" spans="1:8">
      <c r="A76" s="5">
        <v>74</v>
      </c>
      <c r="B76" s="6" t="s">
        <v>61</v>
      </c>
      <c r="C76" s="6">
        <v>363</v>
      </c>
      <c r="D76" s="6" t="s">
        <v>77</v>
      </c>
      <c r="E76" s="6" t="s">
        <v>17</v>
      </c>
      <c r="F76" s="8">
        <v>1</v>
      </c>
      <c r="G76" s="8">
        <v>1800</v>
      </c>
      <c r="H76" s="7">
        <f t="shared" si="3"/>
        <v>1800</v>
      </c>
    </row>
    <row r="77" spans="1:8">
      <c r="A77" s="5">
        <v>75</v>
      </c>
      <c r="B77" s="6" t="s">
        <v>61</v>
      </c>
      <c r="C77" s="6">
        <v>423</v>
      </c>
      <c r="D77" s="6" t="s">
        <v>77</v>
      </c>
      <c r="E77" s="6" t="s">
        <v>17</v>
      </c>
      <c r="F77" s="8">
        <v>1</v>
      </c>
      <c r="G77" s="8">
        <v>720</v>
      </c>
      <c r="H77" s="7">
        <f t="shared" si="3"/>
        <v>720</v>
      </c>
    </row>
    <row r="78" spans="1:8">
      <c r="A78" s="5">
        <v>76</v>
      </c>
      <c r="B78" s="6" t="s">
        <v>61</v>
      </c>
      <c r="C78" s="6" t="s">
        <v>62</v>
      </c>
      <c r="D78" s="6" t="s">
        <v>77</v>
      </c>
      <c r="E78" s="6" t="s">
        <v>17</v>
      </c>
      <c r="F78" s="8">
        <v>1</v>
      </c>
      <c r="G78" s="8">
        <v>1800</v>
      </c>
      <c r="H78" s="7">
        <f t="shared" si="3"/>
        <v>1800</v>
      </c>
    </row>
    <row r="79" spans="1:8">
      <c r="A79" s="5">
        <v>77</v>
      </c>
      <c r="B79" s="6" t="s">
        <v>61</v>
      </c>
      <c r="C79" s="6" t="s">
        <v>62</v>
      </c>
      <c r="D79" s="6" t="s">
        <v>78</v>
      </c>
      <c r="E79" s="6" t="s">
        <v>17</v>
      </c>
      <c r="F79" s="8">
        <v>3</v>
      </c>
      <c r="G79" s="8">
        <v>720</v>
      </c>
      <c r="H79" s="7">
        <f t="shared" si="3"/>
        <v>2160</v>
      </c>
    </row>
    <row r="80" spans="1:8">
      <c r="A80" s="5">
        <v>78</v>
      </c>
      <c r="B80" s="6" t="s">
        <v>61</v>
      </c>
      <c r="C80" s="6" t="s">
        <v>62</v>
      </c>
      <c r="D80" s="6" t="s">
        <v>79</v>
      </c>
      <c r="E80" s="6" t="s">
        <v>17</v>
      </c>
      <c r="F80" s="8">
        <v>3</v>
      </c>
      <c r="G80" s="8">
        <v>720</v>
      </c>
      <c r="H80" s="7">
        <f t="shared" si="3"/>
        <v>2160</v>
      </c>
    </row>
    <row r="81" spans="1:8">
      <c r="A81" s="5">
        <v>79</v>
      </c>
      <c r="B81" s="6" t="s">
        <v>61</v>
      </c>
      <c r="C81" s="6" t="s">
        <v>62</v>
      </c>
      <c r="D81" s="6" t="s">
        <v>80</v>
      </c>
      <c r="E81" s="6" t="s">
        <v>17</v>
      </c>
      <c r="F81" s="8">
        <v>1</v>
      </c>
      <c r="G81" s="8">
        <v>1270</v>
      </c>
      <c r="H81" s="7">
        <f t="shared" si="3"/>
        <v>1270</v>
      </c>
    </row>
    <row r="82" spans="1:8">
      <c r="A82" s="5">
        <v>80</v>
      </c>
      <c r="B82" s="6" t="s">
        <v>61</v>
      </c>
      <c r="C82" s="6" t="s">
        <v>62</v>
      </c>
      <c r="D82" s="6" t="s">
        <v>81</v>
      </c>
      <c r="E82" s="6" t="s">
        <v>12</v>
      </c>
      <c r="F82" s="8">
        <v>1</v>
      </c>
      <c r="G82" s="8">
        <v>3200</v>
      </c>
      <c r="H82" s="7">
        <f t="shared" si="3"/>
        <v>3200</v>
      </c>
    </row>
    <row r="83" spans="1:8">
      <c r="A83" s="5">
        <v>81</v>
      </c>
      <c r="B83" s="6" t="s">
        <v>61</v>
      </c>
      <c r="C83" s="6" t="s">
        <v>62</v>
      </c>
      <c r="D83" s="6" t="s">
        <v>82</v>
      </c>
      <c r="E83" s="6" t="s">
        <v>17</v>
      </c>
      <c r="F83" s="8">
        <v>1</v>
      </c>
      <c r="G83" s="8">
        <v>3200</v>
      </c>
      <c r="H83" s="7">
        <f t="shared" si="3"/>
        <v>3200</v>
      </c>
    </row>
    <row r="84" spans="1:8">
      <c r="A84" s="5">
        <v>82</v>
      </c>
      <c r="B84" s="6" t="s">
        <v>61</v>
      </c>
      <c r="C84" s="6" t="s">
        <v>62</v>
      </c>
      <c r="D84" s="6" t="s">
        <v>83</v>
      </c>
      <c r="E84" s="6" t="s">
        <v>17</v>
      </c>
      <c r="F84" s="8">
        <v>1</v>
      </c>
      <c r="G84" s="8">
        <v>1980</v>
      </c>
      <c r="H84" s="7">
        <f t="shared" si="3"/>
        <v>1980</v>
      </c>
    </row>
    <row r="85" spans="1:8">
      <c r="A85" s="5">
        <v>83</v>
      </c>
      <c r="B85" s="6" t="s">
        <v>61</v>
      </c>
      <c r="C85" s="6" t="s">
        <v>62</v>
      </c>
      <c r="D85" s="6" t="s">
        <v>84</v>
      </c>
      <c r="E85" s="6" t="s">
        <v>17</v>
      </c>
      <c r="F85" s="8">
        <v>1</v>
      </c>
      <c r="G85" s="8">
        <v>1980</v>
      </c>
      <c r="H85" s="7">
        <f t="shared" si="3"/>
        <v>1980</v>
      </c>
    </row>
    <row r="86" spans="1:8">
      <c r="A86" s="5">
        <v>84</v>
      </c>
      <c r="B86" s="6" t="s">
        <v>61</v>
      </c>
      <c r="C86" s="6" t="s">
        <v>62</v>
      </c>
      <c r="D86" s="6" t="s">
        <v>85</v>
      </c>
      <c r="E86" s="6" t="s">
        <v>12</v>
      </c>
      <c r="F86" s="8">
        <v>3</v>
      </c>
      <c r="G86" s="8">
        <v>240</v>
      </c>
      <c r="H86" s="7">
        <f t="shared" si="3"/>
        <v>720</v>
      </c>
    </row>
    <row r="87" spans="1:8">
      <c r="A87" s="5">
        <v>85</v>
      </c>
      <c r="B87" s="6" t="s">
        <v>61</v>
      </c>
      <c r="C87" s="6" t="s">
        <v>63</v>
      </c>
      <c r="D87" s="6" t="s">
        <v>86</v>
      </c>
      <c r="E87" s="6" t="s">
        <v>17</v>
      </c>
      <c r="F87" s="8">
        <v>1</v>
      </c>
      <c r="G87" s="8">
        <v>1950</v>
      </c>
      <c r="H87" s="7">
        <f t="shared" si="3"/>
        <v>1950</v>
      </c>
    </row>
    <row r="88" spans="1:8">
      <c r="A88" s="5">
        <v>86</v>
      </c>
      <c r="B88" s="6" t="s">
        <v>61</v>
      </c>
      <c r="C88" s="6" t="s">
        <v>63</v>
      </c>
      <c r="D88" s="6" t="s">
        <v>87</v>
      </c>
      <c r="E88" s="6" t="s">
        <v>17</v>
      </c>
      <c r="F88" s="8">
        <v>1</v>
      </c>
      <c r="G88" s="8">
        <v>1950</v>
      </c>
      <c r="H88" s="7">
        <f t="shared" si="3"/>
        <v>1950</v>
      </c>
    </row>
    <row r="89" spans="1:8">
      <c r="A89" s="5">
        <v>87</v>
      </c>
      <c r="B89" s="6" t="s">
        <v>61</v>
      </c>
      <c r="C89" s="6" t="s">
        <v>62</v>
      </c>
      <c r="D89" s="6" t="s">
        <v>88</v>
      </c>
      <c r="E89" s="6" t="s">
        <v>17</v>
      </c>
      <c r="F89" s="8">
        <v>1</v>
      </c>
      <c r="G89" s="8">
        <v>1950</v>
      </c>
      <c r="H89" s="7">
        <f t="shared" si="3"/>
        <v>1950</v>
      </c>
    </row>
    <row r="90" spans="1:8">
      <c r="A90" s="5">
        <v>88</v>
      </c>
      <c r="B90" s="6" t="s">
        <v>61</v>
      </c>
      <c r="C90" s="6" t="s">
        <v>62</v>
      </c>
      <c r="D90" s="6" t="s">
        <v>89</v>
      </c>
      <c r="E90" s="6" t="s">
        <v>17</v>
      </c>
      <c r="F90" s="8">
        <v>1</v>
      </c>
      <c r="G90" s="8">
        <v>780</v>
      </c>
      <c r="H90" s="7">
        <f t="shared" si="3"/>
        <v>780</v>
      </c>
    </row>
    <row r="91" spans="1:8">
      <c r="A91" s="9" t="s">
        <v>90</v>
      </c>
      <c r="B91" s="9"/>
      <c r="C91" s="9"/>
      <c r="D91" s="9"/>
      <c r="E91" s="9"/>
      <c r="F91" s="9"/>
      <c r="G91" s="9"/>
      <c r="H91" s="10">
        <f>SUM(H3:H90)</f>
        <v>100432</v>
      </c>
    </row>
  </sheetData>
  <mergeCells count="2">
    <mergeCell ref="A1:H1"/>
    <mergeCell ref="A91:G91"/>
  </mergeCells>
  <pageMargins left="0.472222222222222" right="0.432638888888889" top="0.432638888888889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预计运转维修用量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昊宸</cp:lastModifiedBy>
  <dcterms:created xsi:type="dcterms:W3CDTF">2023-05-12T11:15:00Z</dcterms:created>
  <dcterms:modified xsi:type="dcterms:W3CDTF">2025-09-16T08:17:49Z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417CB4F5633F48A98F52761095C24AE1_13</vt:lpwstr>
  </property>
</Properties>
</file>