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85" windowHeight="12255"/>
  </bookViews>
  <sheets>
    <sheet name="P5" sheetId="1" r:id="rId1"/>
    <sheet name="p2.5-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<sst xmlns="http://schemas.openxmlformats.org/spreadsheetml/2006/main" count="98" uniqueCount="74">
  <si>
    <t>屏分辨率：</t>
  </si>
  <si>
    <r>
      <rPr>
        <sz val="11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2580*1462=3771960像素点</t>
    </r>
  </si>
  <si>
    <t>显示尺寸：</t>
  </si>
  <si>
    <t>长：15块*0.32=4.8米 高：17块*0.16=2.72米</t>
  </si>
  <si>
    <t>产品面积13.5</t>
  </si>
  <si>
    <t>序号</t>
  </si>
  <si>
    <t>名称</t>
  </si>
  <si>
    <t>规格</t>
  </si>
  <si>
    <t>单位</t>
  </si>
  <si>
    <t>数量</t>
  </si>
  <si>
    <t>1.86全彩</t>
  </si>
  <si>
    <t>320mm*160mm 像数点间距 1.8mm 像素密度 288906Dots/㎡
像素构成 1R1G1B 灯管封装 SMD1515
尺寸(长*宽*厚) 320*160*15mm 重量 0.37kg±0.01kg
结构特点 灯驱合一 单元板分辨率 172*86=14792Dots
输入电压(直流) 4.5±0.1V 最大电流 ≤5A
单元板功率 ≤23W 驱动方式 1/43恒流驱动
40A电源带单元板数 5-6张 50A电源带单元板数 7-8张
40A PFC电源带单元板数 7-8张 80A电源带单元板数 10-12张</t>
  </si>
  <si>
    <t>块</t>
  </si>
  <si>
    <t>电  源</t>
  </si>
  <si>
    <t>5V-40A180W 220Vac 4.5Vdc 40A ≤±2% ≤150mVp-p
环境条件 
序号 项 目 技术指标 单 位 备 注 
1 工作温度范围 -20— +50（典型值 25） ℃
参考降额曲线，-20℃能开机
带载
2 储存温度范围 -40— +80（典型值 25） ℃
3 相对湿度 5～90 % 无冷凝
4 海拔高度 0～5000 m
海拔超过 2000 米，每升高
100 米负载降额 1.5%
5 大气压力 70～106 Kpa
6 散热方式 传导散热 300mm*200mm*3mm 散热板
*安装要求：使用安装时，电源底壳与散热板（散热板尺寸 300mm*200mm*3mm）应紧密接触，以保证电源的良好
散热，当使用在尘土较多的环境时，应在机箱做防尘处理，以免引起机型的性能故障。
电气特性 
1 输入特性 
 1.1 额定输入电压 220～240 Vac
  2019-03-12
 第 5 页 共 10 页
1.2 输入电压范围 200-264 Vac
1.3 额定输入电压频率 60/50 Hz
1.4 输入电压频率范围 47～63 Hz
1.5 最大输入电流 3.0 A 200Vac，满载
1.6 输入冲击电流 ≤110 A
220Vac 输入、25℃
冷态开机
2 输出特性 
序号 项 目 技术要求 单 位 备 注 
2.1 额定输出电压 4.5 Vdc
2.2 输出电压调整范围 / Vdc
2.3 额定输出电流 40 A 参考输出降额曲线
2.4 最大输出电流 40 A
2.5 最大输出功率 180 W 参考降额要求曲线
2.6 转换效率 ≥84（典型值 86） %
220Vac 输入，额定输出，
常温
2.7 线性调整率 ±1%
2.8 负载调整率 ±2%
2.9 稳压精度 ±2%
2.10 输出纹波及噪音 ≤150 mVp-p
25℃，额定输入、额定负载 ，
示波器带宽限制 20MHz，输出
端并 10uF+0.1uF 电容
2.11 动态响应过冲 5 % 25%～50%～25 和 50%～75%～
50%负载动态，半波周期为
4mS，电流变化斜率 0.1A/uS 2.12 动态响应恢复时间 400 us
2.13 温度系数 -
2.14 关机保持时间 - ms 额定输入电压、额定负载
2.15 开关机过冲幅度 ≤±10%
2.16 开机输出延迟 ≤5 S
190 200 220 240 264
40
50
60
70
80
90
100
输入电压(V)50/60Hz
输入电压降额曲线
205
3.1 限流保护 60-70 A 过流打嗝，可自恢复
3.2 输出短路保护 可长期短路不损坏，短路去掉后可自恢复</t>
  </si>
  <si>
    <t>台</t>
  </si>
  <si>
    <t>处理器</t>
  </si>
  <si>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整机最大帯载440万像素点，最宽3840像素点，最高2000像素点；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支持上位机软件控制，实现可视化快捷操作；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支持双画面显示，可画中画、画外画，画面位置任意；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支持淡入淡出完美切换；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支持控制面板独立操作，旋钮与数字键的设计令设备使用更加简便；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支持6路高标清视频信号输入，4路音频输入，1路音频输出；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支持键盘锁功能，防止施工调试后现场人员的误操作；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支持五种场景模式的保存与调用；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支持DVI环出，轻松实现多机级联；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支持图形拖拽，网口排布方便快捷;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符合欧盟 RoHS 标准;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>通过CE，FCC认证。</t>
    </r>
  </si>
  <si>
    <r>
      <rPr>
        <sz val="11"/>
        <color rgb="FF000000"/>
        <rFont val="宋体"/>
        <charset val="134"/>
      </rPr>
      <t>接收卡R</t>
    </r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</si>
  <si>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单卡12个标准接口，输出24组RGB数据。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单卡最大带载512×512，支持校正数据时最大带载512×320。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支持多种通用芯片、PWM芯片、双锁存芯片。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独有的任意倍频技术，手机拍摄无扫描线。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独有的色彩变换技术，使人脸肤色更真实。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支持高灰，高刷，低亮度高灰度显示。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细节处理完美，可消除某行偏暗、低灰偏红、鬼影等问题。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支持亮度、色度逐点校正，提供校正低灰补偿，保障低灰效果。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支持一键读回配置文件信息功能。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支持一键修复功能，换卡无忧。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支持网络通信状态实时检测及网线连接顺序的检测。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 xml:space="preserve">支持任意抽点，轻松设置各种异型屏。
</t>
    </r>
    <r>
      <rPr>
        <sz val="11"/>
        <color rgb="FF000000"/>
        <rFont val="Symbol"/>
        <charset val="134"/>
      </rPr>
      <t></t>
    </r>
    <r>
      <rPr>
        <sz val="11"/>
        <color rgb="FF000000"/>
        <rFont val="宋体"/>
        <charset val="134"/>
      </rPr>
      <t>程序写保护，升级断电无忧。</t>
    </r>
  </si>
  <si>
    <t>张</t>
  </si>
  <si>
    <t>不锈钢包边</t>
  </si>
  <si>
    <t>宽度30mm</t>
  </si>
  <si>
    <t>米</t>
  </si>
  <si>
    <t>钢结构</t>
  </si>
  <si>
    <t>20mm*4mm、30mm*30mm</t>
  </si>
  <si>
    <t>平米</t>
  </si>
  <si>
    <t>排 线</t>
  </si>
  <si>
    <t>60-100CM</t>
  </si>
  <si>
    <t>条</t>
  </si>
  <si>
    <t>P2.5室内全彩报价方案320mm*160mm</t>
  </si>
  <si>
    <t>客户名称：</t>
  </si>
  <si>
    <t>巴盟</t>
  </si>
  <si>
    <t>日期：</t>
  </si>
  <si>
    <t>2020.3.19</t>
  </si>
  <si>
    <t>报价人：</t>
  </si>
  <si>
    <t>赵新安</t>
  </si>
  <si>
    <t>联系电话：</t>
  </si>
  <si>
    <t>长：6块*0.32=1.92 高：7块*0.16=1.12</t>
  </si>
  <si>
    <t>产品面积</t>
  </si>
  <si>
    <t>（长*高）2.01*1.12=2.25</t>
  </si>
  <si>
    <t>单价</t>
  </si>
  <si>
    <t>合计（元）</t>
  </si>
  <si>
    <t>备注</t>
  </si>
  <si>
    <t>一、P2.5室内全彩电子显示屏体费用</t>
  </si>
  <si>
    <t>D2.5室内全彩</t>
  </si>
  <si>
    <t>320*160</t>
  </si>
  <si>
    <t>含备板2块</t>
  </si>
  <si>
    <t>小计</t>
  </si>
  <si>
    <t>二、LED电子显示屏配套费用</t>
  </si>
  <si>
    <t>电源</t>
  </si>
  <si>
    <t>5V-40A</t>
  </si>
  <si>
    <t>发送卡处理器</t>
  </si>
  <si>
    <t>卡莱特</t>
  </si>
  <si>
    <t>接收卡</t>
  </si>
  <si>
    <t>长排线</t>
  </si>
  <si>
    <t>小计：</t>
  </si>
  <si>
    <t>三、LED电子显示屏结构边框装饰费用</t>
  </si>
  <si>
    <t>控制主机</t>
  </si>
  <si>
    <t>客户自采</t>
  </si>
  <si>
    <t>配电柜</t>
  </si>
  <si>
    <t>音响系统</t>
  </si>
  <si>
    <t>2*4方钢</t>
  </si>
  <si>
    <t>延米</t>
  </si>
  <si>
    <t>辅材</t>
  </si>
  <si>
    <t>安装调试费用</t>
  </si>
  <si>
    <t>四、费用合计</t>
  </si>
  <si>
    <t>屏体费用</t>
  </si>
  <si>
    <t>配套设备费用</t>
  </si>
  <si>
    <t>屏体装饰费用</t>
  </si>
  <si>
    <t>未税总价总计</t>
  </si>
  <si>
    <t>税金10%</t>
  </si>
  <si>
    <t xml:space="preserve">含税总价总计 </t>
  </si>
  <si>
    <t>备注：此价格除电脑、音响设备以外全部包括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</si>
</sst>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ymbo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2" fillId="0" borderId="4" xfId="49" applyFill="1" applyBorder="1" applyAlignment="1" applyProtection="1">
      <alignment horizontal="center" vertical="center" wrapText="1"/>
    </xf>
    <xf numFmtId="0" fontId="2" fillId="0" borderId="2" xfId="49" applyFill="1" applyBorder="1" applyAlignment="1" applyProtection="1">
      <alignment horizontal="center" vertical="center" wrapText="1"/>
    </xf>
    <xf numFmtId="0" fontId="2" fillId="0" borderId="3" xfId="49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>
      <alignment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17" sqref="B17"/>
    </sheetView>
  </sheetViews>
  <sheetFormatPr defaultColWidth="9" defaultRowHeight="13.5" outlineLevelCol="4"/>
  <cols>
    <col min="1" max="2" width="11.375" customWidth="1"/>
    <col min="3" max="3" width="65.125" customWidth="1"/>
    <col min="4" max="4" width="23.375" customWidth="1"/>
    <col min="5" max="5" width="24.5" customWidth="1"/>
  </cols>
  <sheetData>
    <row r="1" ht="29.25" customHeight="1" spans="1:5">
      <c r="A1" s="1"/>
      <c r="B1" s="1"/>
      <c r="C1" s="1"/>
      <c r="D1" s="1"/>
      <c r="E1" s="1"/>
    </row>
    <row r="2" ht="27" customHeight="1" spans="1:5">
      <c r="A2" s="2" t="s">
        <v>0</v>
      </c>
      <c r="B2" s="3" t="s">
        <v>1</v>
      </c>
      <c r="C2" s="3"/>
      <c r="D2" s="4"/>
      <c r="E2" s="2"/>
    </row>
    <row r="3" ht="30" customHeight="1" spans="1:5">
      <c r="A3" s="2" t="s">
        <v>2</v>
      </c>
      <c r="B3" s="3" t="s">
        <v>3</v>
      </c>
      <c r="C3" s="3"/>
      <c r="D3" s="4"/>
      <c r="E3" s="2" t="s">
        <v>4</v>
      </c>
    </row>
    <row r="4" ht="28.5" customHeight="1" spans="1:5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</row>
    <row r="5" ht="176" customHeight="1" spans="1:5">
      <c r="A5" s="10">
        <v>1</v>
      </c>
      <c r="B5" s="2" t="s">
        <v>10</v>
      </c>
      <c r="C5" s="32" t="s">
        <v>11</v>
      </c>
      <c r="D5" s="10" t="s">
        <v>12</v>
      </c>
      <c r="E5" s="11">
        <v>255</v>
      </c>
    </row>
    <row r="6" ht="345" customHeight="1" spans="1:5">
      <c r="A6" s="10">
        <v>2</v>
      </c>
      <c r="B6" s="11" t="s">
        <v>13</v>
      </c>
      <c r="C6" s="32" t="s">
        <v>14</v>
      </c>
      <c r="D6" s="10" t="s">
        <v>15</v>
      </c>
      <c r="E6" s="11">
        <v>66</v>
      </c>
    </row>
    <row r="7" ht="215" customHeight="1" spans="1:5">
      <c r="A7" s="10">
        <v>3</v>
      </c>
      <c r="B7" s="11" t="s">
        <v>16</v>
      </c>
      <c r="C7" s="33" t="s">
        <v>17</v>
      </c>
      <c r="D7" s="10" t="s">
        <v>15</v>
      </c>
      <c r="E7" s="11">
        <v>1</v>
      </c>
    </row>
    <row r="8" ht="222" customHeight="1" spans="1:5">
      <c r="A8" s="10">
        <v>4</v>
      </c>
      <c r="B8" s="11" t="s">
        <v>18</v>
      </c>
      <c r="C8" s="33" t="s">
        <v>19</v>
      </c>
      <c r="D8" s="10" t="s">
        <v>20</v>
      </c>
      <c r="E8" s="11">
        <v>34</v>
      </c>
    </row>
    <row r="9" ht="28.5" customHeight="1" spans="1:5">
      <c r="A9" s="10">
        <v>5</v>
      </c>
      <c r="B9" s="11" t="s">
        <v>21</v>
      </c>
      <c r="C9" s="11" t="s">
        <v>22</v>
      </c>
      <c r="D9" s="10" t="s">
        <v>23</v>
      </c>
      <c r="E9" s="11">
        <v>15.5</v>
      </c>
    </row>
    <row r="10" ht="30" customHeight="1" spans="1:5">
      <c r="A10" s="10">
        <v>6</v>
      </c>
      <c r="B10" s="11" t="s">
        <v>24</v>
      </c>
      <c r="C10" s="11" t="s">
        <v>25</v>
      </c>
      <c r="D10" s="10" t="s">
        <v>26</v>
      </c>
      <c r="E10" s="11">
        <v>13.5</v>
      </c>
    </row>
    <row r="11" ht="34.5" customHeight="1" spans="1:5">
      <c r="A11" s="10">
        <v>7</v>
      </c>
      <c r="B11" s="11" t="s">
        <v>27</v>
      </c>
      <c r="C11" s="11" t="s">
        <v>28</v>
      </c>
      <c r="D11" s="10" t="s">
        <v>29</v>
      </c>
      <c r="E11" s="11">
        <v>200</v>
      </c>
    </row>
  </sheetData>
  <mergeCells count="3">
    <mergeCell ref="A1:E1"/>
    <mergeCell ref="B2:D2"/>
    <mergeCell ref="B3:D3"/>
  </mergeCells>
  <pageMargins left="0.75" right="0.75" top="0.46" bottom="0.38" header="0.37" footer="0.3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F3" sqref="F3:H3"/>
    </sheetView>
  </sheetViews>
  <sheetFormatPr defaultColWidth="9" defaultRowHeight="13.5" outlineLevelCol="7"/>
  <cols>
    <col min="2" max="2" width="12.75" customWidth="1"/>
    <col min="4" max="4" width="18.25" customWidth="1"/>
    <col min="8" max="8" width="10" customWidth="1"/>
  </cols>
  <sheetData>
    <row r="1" ht="24" customHeight="1" spans="1:8">
      <c r="A1" s="1" t="s">
        <v>30</v>
      </c>
      <c r="B1" s="1"/>
      <c r="C1" s="1"/>
      <c r="D1" s="1"/>
      <c r="E1" s="1"/>
      <c r="F1" s="1"/>
      <c r="G1" s="1"/>
      <c r="H1" s="1"/>
    </row>
    <row r="2" ht="27.75" customHeight="1" spans="1:8">
      <c r="A2" s="2" t="s">
        <v>31</v>
      </c>
      <c r="B2" s="3" t="s">
        <v>32</v>
      </c>
      <c r="C2" s="3"/>
      <c r="D2" s="4"/>
      <c r="E2" s="2" t="s">
        <v>33</v>
      </c>
      <c r="F2" s="5" t="s">
        <v>34</v>
      </c>
      <c r="G2" s="3"/>
      <c r="H2" s="4"/>
    </row>
    <row r="3" ht="20.25" customHeight="1" spans="1:8">
      <c r="A3" s="2" t="s">
        <v>35</v>
      </c>
      <c r="B3" s="3" t="s">
        <v>36</v>
      </c>
      <c r="C3" s="3"/>
      <c r="D3" s="4"/>
      <c r="E3" s="2" t="s">
        <v>37</v>
      </c>
      <c r="F3" s="5">
        <v>13684753678</v>
      </c>
      <c r="G3" s="3"/>
      <c r="H3" s="4"/>
    </row>
    <row r="4" ht="24.75" customHeight="1" spans="1:8">
      <c r="A4" s="2" t="s">
        <v>2</v>
      </c>
      <c r="B4" s="3" t="s">
        <v>38</v>
      </c>
      <c r="C4" s="3"/>
      <c r="D4" s="4"/>
      <c r="E4" s="2" t="s">
        <v>39</v>
      </c>
      <c r="F4" s="5" t="s">
        <v>40</v>
      </c>
      <c r="G4" s="3"/>
      <c r="H4" s="4"/>
    </row>
    <row r="5" ht="19.5" customHeight="1" spans="1:8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41</v>
      </c>
      <c r="G5" s="6" t="s">
        <v>42</v>
      </c>
      <c r="H5" s="6" t="s">
        <v>43</v>
      </c>
    </row>
    <row r="6" ht="22.5" customHeight="1" spans="1:8">
      <c r="A6" s="7" t="s">
        <v>44</v>
      </c>
      <c r="B6" s="8"/>
      <c r="C6" s="8"/>
      <c r="D6" s="8"/>
      <c r="E6" s="8"/>
      <c r="F6" s="8"/>
      <c r="G6" s="8"/>
      <c r="H6" s="9"/>
    </row>
    <row r="7" ht="19.5" customHeight="1" spans="1:8">
      <c r="A7" s="10">
        <v>1</v>
      </c>
      <c r="B7" s="2" t="s">
        <v>45</v>
      </c>
      <c r="C7" s="11" t="s">
        <v>46</v>
      </c>
      <c r="D7" s="10" t="s">
        <v>26</v>
      </c>
      <c r="E7" s="11">
        <v>2.25</v>
      </c>
      <c r="F7" s="11">
        <v>2650</v>
      </c>
      <c r="G7" s="11">
        <f>F7*E7</f>
        <v>5962.5</v>
      </c>
      <c r="H7" s="11" t="s">
        <v>47</v>
      </c>
    </row>
    <row r="8" ht="17.25" customHeight="1" spans="1:8">
      <c r="A8" s="2" t="s">
        <v>48</v>
      </c>
      <c r="B8" s="2"/>
      <c r="C8" s="2"/>
      <c r="D8" s="2"/>
      <c r="E8" s="2"/>
      <c r="F8" s="2"/>
      <c r="G8" s="11">
        <f>G7</f>
        <v>5962.5</v>
      </c>
      <c r="H8" s="11"/>
    </row>
    <row r="9" ht="17.25" customHeight="1" spans="1:8">
      <c r="A9" s="12" t="s">
        <v>49</v>
      </c>
      <c r="B9" s="12"/>
      <c r="C9" s="12"/>
      <c r="D9" s="12"/>
      <c r="E9" s="12"/>
      <c r="F9" s="12"/>
      <c r="G9" s="12"/>
      <c r="H9" s="12"/>
    </row>
    <row r="10" ht="19.5" customHeight="1" spans="1:8">
      <c r="A10" s="10">
        <v>1</v>
      </c>
      <c r="B10" s="11" t="s">
        <v>50</v>
      </c>
      <c r="C10" s="11" t="s">
        <v>51</v>
      </c>
      <c r="D10" s="10" t="s">
        <v>15</v>
      </c>
      <c r="E10" s="11">
        <v>10</v>
      </c>
      <c r="F10" s="11">
        <v>45</v>
      </c>
      <c r="G10" s="11">
        <f>F10*E10</f>
        <v>450</v>
      </c>
      <c r="H10" s="11"/>
    </row>
    <row r="11" ht="19.5" customHeight="1" spans="1:8">
      <c r="A11" s="10">
        <v>2</v>
      </c>
      <c r="B11" s="11" t="s">
        <v>52</v>
      </c>
      <c r="C11" s="11" t="s">
        <v>53</v>
      </c>
      <c r="D11" s="10" t="s">
        <v>15</v>
      </c>
      <c r="E11" s="11">
        <v>1</v>
      </c>
      <c r="F11" s="11">
        <v>1500</v>
      </c>
      <c r="G11" s="11">
        <f>F11*E11</f>
        <v>1500</v>
      </c>
      <c r="H11" s="11"/>
    </row>
    <row r="12" spans="1:8">
      <c r="A12" s="10">
        <v>3</v>
      </c>
      <c r="B12" s="11" t="s">
        <v>54</v>
      </c>
      <c r="C12" s="11" t="s">
        <v>53</v>
      </c>
      <c r="D12" s="10" t="s">
        <v>20</v>
      </c>
      <c r="E12" s="11">
        <v>6</v>
      </c>
      <c r="F12" s="11">
        <v>90</v>
      </c>
      <c r="G12" s="11">
        <f>F12*E12</f>
        <v>540</v>
      </c>
      <c r="H12" s="11"/>
    </row>
    <row r="13" ht="18.75" customHeight="1" spans="1:8">
      <c r="A13" s="10">
        <v>4</v>
      </c>
      <c r="B13" s="11" t="s">
        <v>55</v>
      </c>
      <c r="C13" s="11"/>
      <c r="D13" s="10" t="s">
        <v>29</v>
      </c>
      <c r="E13" s="11">
        <v>35</v>
      </c>
      <c r="F13" s="11">
        <v>1.5</v>
      </c>
      <c r="G13" s="11">
        <f>F13*E13</f>
        <v>52.5</v>
      </c>
      <c r="H13" s="11"/>
    </row>
    <row r="14" spans="1:8">
      <c r="A14" s="2" t="s">
        <v>56</v>
      </c>
      <c r="B14" s="2"/>
      <c r="C14" s="2"/>
      <c r="D14" s="2"/>
      <c r="E14" s="2"/>
      <c r="F14" s="2"/>
      <c r="G14" s="11">
        <f>SUM(G10:G13)</f>
        <v>2542.5</v>
      </c>
      <c r="H14" s="11"/>
    </row>
    <row r="15" ht="19.5" customHeight="1" spans="1:8">
      <c r="A15" s="12" t="s">
        <v>57</v>
      </c>
      <c r="B15" s="12"/>
      <c r="C15" s="12"/>
      <c r="D15" s="12"/>
      <c r="E15" s="12"/>
      <c r="F15" s="12"/>
      <c r="G15" s="12"/>
      <c r="H15" s="12"/>
    </row>
    <row r="16" ht="21" customHeight="1" spans="1:8">
      <c r="A16" s="10">
        <v>1</v>
      </c>
      <c r="B16" s="11" t="s">
        <v>58</v>
      </c>
      <c r="C16" s="11"/>
      <c r="D16" s="10" t="s">
        <v>15</v>
      </c>
      <c r="E16" s="11">
        <v>1</v>
      </c>
      <c r="F16" s="11">
        <v>0</v>
      </c>
      <c r="G16" s="11">
        <f>F16*E16</f>
        <v>0</v>
      </c>
      <c r="H16" s="11" t="s">
        <v>59</v>
      </c>
    </row>
    <row r="17" ht="17.25" customHeight="1" spans="1:8">
      <c r="A17" s="10">
        <v>2</v>
      </c>
      <c r="B17" s="11" t="s">
        <v>60</v>
      </c>
      <c r="C17" s="11"/>
      <c r="D17" s="10" t="s">
        <v>15</v>
      </c>
      <c r="E17" s="11">
        <v>1</v>
      </c>
      <c r="F17" s="11">
        <v>0</v>
      </c>
      <c r="G17" s="11">
        <f>F17*E17</f>
        <v>0</v>
      </c>
      <c r="H17" s="11" t="s">
        <v>59</v>
      </c>
    </row>
    <row r="18" ht="17.25" customHeight="1" spans="1:8">
      <c r="A18" s="10">
        <v>3</v>
      </c>
      <c r="B18" s="11" t="s">
        <v>61</v>
      </c>
      <c r="C18" s="11"/>
      <c r="D18" s="10" t="s">
        <v>15</v>
      </c>
      <c r="E18" s="11">
        <v>1</v>
      </c>
      <c r="F18" s="11">
        <v>0</v>
      </c>
      <c r="G18" s="11">
        <v>0</v>
      </c>
      <c r="H18" s="11" t="s">
        <v>59</v>
      </c>
    </row>
    <row r="19" ht="20.25" customHeight="1" spans="1:8">
      <c r="A19" s="10">
        <v>4</v>
      </c>
      <c r="B19" s="11" t="s">
        <v>24</v>
      </c>
      <c r="C19" s="11" t="s">
        <v>62</v>
      </c>
      <c r="D19" s="10" t="s">
        <v>26</v>
      </c>
      <c r="E19" s="11">
        <v>2.25</v>
      </c>
      <c r="F19" s="11">
        <v>240</v>
      </c>
      <c r="G19" s="13">
        <f>F19*E19</f>
        <v>540</v>
      </c>
      <c r="H19" s="11"/>
    </row>
    <row r="20" ht="17.25" customHeight="1" spans="1:8">
      <c r="A20" s="10">
        <v>5</v>
      </c>
      <c r="B20" s="11" t="s">
        <v>21</v>
      </c>
      <c r="C20" s="11"/>
      <c r="D20" s="10" t="s">
        <v>63</v>
      </c>
      <c r="E20" s="11">
        <v>6.5</v>
      </c>
      <c r="F20" s="11">
        <v>80</v>
      </c>
      <c r="G20" s="13">
        <f>F20*E20</f>
        <v>520</v>
      </c>
      <c r="H20" s="11"/>
    </row>
    <row r="21" ht="15.75" customHeight="1" spans="1:8">
      <c r="A21" s="10">
        <v>6</v>
      </c>
      <c r="B21" s="11" t="s">
        <v>64</v>
      </c>
      <c r="C21" s="11"/>
      <c r="D21" s="10" t="s">
        <v>26</v>
      </c>
      <c r="E21" s="11">
        <v>2.25</v>
      </c>
      <c r="F21" s="11">
        <v>100</v>
      </c>
      <c r="G21" s="13">
        <f>F21*E21</f>
        <v>225</v>
      </c>
      <c r="H21" s="11"/>
    </row>
    <row r="22" ht="17.25" customHeight="1" spans="1:8">
      <c r="A22" s="10">
        <v>7</v>
      </c>
      <c r="B22" s="11" t="s">
        <v>65</v>
      </c>
      <c r="C22" s="11"/>
      <c r="D22" s="10" t="s">
        <v>26</v>
      </c>
      <c r="E22" s="11">
        <v>2.25</v>
      </c>
      <c r="F22" s="11">
        <v>200</v>
      </c>
      <c r="G22" s="13">
        <f>F22*E22</f>
        <v>450</v>
      </c>
      <c r="H22" s="11"/>
    </row>
    <row r="23" ht="18" customHeight="1" spans="1:8">
      <c r="A23" s="2" t="s">
        <v>56</v>
      </c>
      <c r="B23" s="2"/>
      <c r="C23" s="2"/>
      <c r="D23" s="2"/>
      <c r="E23" s="2"/>
      <c r="F23" s="2"/>
      <c r="G23" s="13">
        <f>SUM(G16:G22)</f>
        <v>1735</v>
      </c>
      <c r="H23" s="11"/>
    </row>
    <row r="24" ht="17.25" customHeight="1" spans="1:8">
      <c r="A24" s="12" t="s">
        <v>66</v>
      </c>
      <c r="B24" s="12"/>
      <c r="C24" s="12"/>
      <c r="D24" s="12"/>
      <c r="E24" s="12"/>
      <c r="F24" s="12"/>
      <c r="G24" s="12"/>
      <c r="H24" s="12"/>
    </row>
    <row r="25" ht="18.75" customHeight="1" spans="1:8">
      <c r="A25" s="6">
        <v>1</v>
      </c>
      <c r="B25" s="2"/>
      <c r="C25" s="14" t="s">
        <v>67</v>
      </c>
      <c r="D25" s="15"/>
      <c r="E25" s="16"/>
      <c r="F25" s="17">
        <f>G8</f>
        <v>5962.5</v>
      </c>
      <c r="G25" s="18"/>
      <c r="H25" s="19"/>
    </row>
    <row r="26" ht="15.75" customHeight="1" spans="1:8">
      <c r="A26" s="6">
        <v>2</v>
      </c>
      <c r="B26" s="2"/>
      <c r="C26" s="14" t="s">
        <v>68</v>
      </c>
      <c r="D26" s="15"/>
      <c r="E26" s="16"/>
      <c r="F26" s="17">
        <f>G14</f>
        <v>2542.5</v>
      </c>
      <c r="G26" s="18"/>
      <c r="H26" s="20"/>
    </row>
    <row r="27" ht="19.5" customHeight="1" spans="1:8">
      <c r="A27" s="6">
        <v>3</v>
      </c>
      <c r="B27" s="2"/>
      <c r="C27" s="14" t="s">
        <v>69</v>
      </c>
      <c r="D27" s="15"/>
      <c r="E27" s="16"/>
      <c r="F27" s="17">
        <f>G23</f>
        <v>1735</v>
      </c>
      <c r="G27" s="18"/>
      <c r="H27" s="20"/>
    </row>
    <row r="28" ht="19.5" customHeight="1" spans="1:8">
      <c r="A28" s="21" t="s">
        <v>70</v>
      </c>
      <c r="B28" s="22"/>
      <c r="C28" s="22"/>
      <c r="D28" s="22"/>
      <c r="E28" s="23"/>
      <c r="F28" s="24">
        <f>SUM(F25:F27)</f>
        <v>10240</v>
      </c>
      <c r="G28" s="25"/>
      <c r="H28" s="26"/>
    </row>
    <row r="29" ht="16.5" customHeight="1" spans="1:8">
      <c r="A29" s="6">
        <v>4</v>
      </c>
      <c r="B29" s="6"/>
      <c r="C29" s="21" t="s">
        <v>71</v>
      </c>
      <c r="D29" s="22"/>
      <c r="E29" s="23"/>
      <c r="F29" s="17">
        <v>1024</v>
      </c>
      <c r="G29" s="18"/>
      <c r="H29" s="20"/>
    </row>
    <row r="30" ht="18.75" customHeight="1" spans="1:8">
      <c r="A30" s="27" t="s">
        <v>72</v>
      </c>
      <c r="B30" s="28"/>
      <c r="C30" s="28"/>
      <c r="D30" s="28"/>
      <c r="E30" s="29"/>
      <c r="F30" s="24">
        <f>SUM(F28:F29)</f>
        <v>11264</v>
      </c>
      <c r="G30" s="25"/>
      <c r="H30" s="26"/>
    </row>
    <row r="32" spans="1:8">
      <c r="A32" s="30" t="s">
        <v>73</v>
      </c>
      <c r="B32" s="31"/>
      <c r="C32" s="31"/>
      <c r="D32" s="31"/>
      <c r="E32" s="31"/>
      <c r="F32" s="31"/>
      <c r="G32" s="31"/>
      <c r="H32" s="31"/>
    </row>
  </sheetData>
  <mergeCells count="27">
    <mergeCell ref="A1:H1"/>
    <mergeCell ref="B2:D2"/>
    <mergeCell ref="F2:H2"/>
    <mergeCell ref="B3:D3"/>
    <mergeCell ref="F3:H3"/>
    <mergeCell ref="B4:D4"/>
    <mergeCell ref="F4:H4"/>
    <mergeCell ref="A6:H6"/>
    <mergeCell ref="A8:F8"/>
    <mergeCell ref="A9:H9"/>
    <mergeCell ref="A14:F14"/>
    <mergeCell ref="A15:H15"/>
    <mergeCell ref="A23:F23"/>
    <mergeCell ref="A24:H24"/>
    <mergeCell ref="C25:E25"/>
    <mergeCell ref="F25:H25"/>
    <mergeCell ref="C26:E26"/>
    <mergeCell ref="F26:H26"/>
    <mergeCell ref="C27:E27"/>
    <mergeCell ref="F27:H27"/>
    <mergeCell ref="A28:E28"/>
    <mergeCell ref="F28:H28"/>
    <mergeCell ref="C29:E29"/>
    <mergeCell ref="F29:H29"/>
    <mergeCell ref="A30:E30"/>
    <mergeCell ref="F30:H30"/>
    <mergeCell ref="A32:H3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P5</vt:lpstr>
      <vt:lpstr>p2.5-2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情迷哈耶克</cp:lastModifiedBy>
  <dcterms:created xsi:type="dcterms:W3CDTF">2019-09-16T12:22:00Z</dcterms:created>
  <cp:lastPrinted>2020-11-19T09:02:00Z</cp:lastPrinted>
  <dcterms:modified xsi:type="dcterms:W3CDTF">2024-07-23T03:29:33Z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A72B271447EA4A38BBCC074D3D57D331_13</vt:lpwstr>
  </property>
</Properties>
</file>